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idze\AppData\Local\Microsoft\Windows\Temporary Internet Files\Content.Outlook\M6NQ1AMM\"/>
    </mc:Choice>
  </mc:AlternateContent>
  <bookViews>
    <workbookView xWindow="0" yWindow="0" windowWidth="24000" windowHeight="10185"/>
  </bookViews>
  <sheets>
    <sheet name="1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K4" i="1"/>
  <c r="I5" i="1"/>
  <c r="K5" i="1"/>
  <c r="I6" i="1"/>
  <c r="K6" i="1"/>
</calcChain>
</file>

<file path=xl/sharedStrings.xml><?xml version="1.0" encoding="utf-8"?>
<sst xmlns="http://schemas.openxmlformats.org/spreadsheetml/2006/main" count="22" uniqueCount="19">
  <si>
    <t>სულ ღირებულება :</t>
  </si>
  <si>
    <r>
      <t>უცხოური ვალუტის კურსი აღებულია მიღება-ჩაბარების აქტის  თარიღის მიხედვით</t>
    </r>
    <r>
      <rPr>
        <sz val="8"/>
        <color rgb="FFFF0000"/>
        <rFont val="Calibri"/>
        <family val="2"/>
        <scheme val="minor"/>
      </rPr>
      <t xml:space="preserve"> 5.05.2020</t>
    </r>
    <r>
      <rPr>
        <sz val="8"/>
        <color theme="1"/>
        <rFont val="Calibri"/>
        <family val="2"/>
        <scheme val="minor"/>
      </rPr>
      <t>;</t>
    </r>
  </si>
  <si>
    <t>კომპლექტი</t>
  </si>
  <si>
    <t>უსასყიდლოდ გადმოცემა</t>
  </si>
  <si>
    <t>Extraction PCR kit</t>
  </si>
  <si>
    <t>Shanghai Fosun Long March Medical Science Co., Ltd</t>
  </si>
  <si>
    <r>
      <t>უცხოური ვალუტის კურსი აღებულია მიღება-ჩაბარების აქტის  თარიღის მიხედვით</t>
    </r>
    <r>
      <rPr>
        <sz val="8"/>
        <color rgb="FFFF0000"/>
        <rFont val="Calibri"/>
        <family val="2"/>
        <scheme val="minor"/>
      </rPr>
      <t xml:space="preserve"> 5.05.2020</t>
    </r>
    <r>
      <rPr>
        <sz val="8"/>
        <color theme="1"/>
        <rFont val="Calibri"/>
        <family val="2"/>
        <scheme val="minor"/>
      </rPr>
      <t>;   ასევე ღირებულება მოიცავს ტესტების შენახვის ყუთის ღირებულებას ინვოისის შესაბამისად 450 $</t>
    </r>
  </si>
  <si>
    <t>ტესტი - Novel Coronavirus(2019- nCoV) RT-PCR
Detection Kit</t>
  </si>
  <si>
    <t>შენიშვნა</t>
  </si>
  <si>
    <t>ღირებულება L</t>
  </si>
  <si>
    <t>უცხოური ვალუტის კურსი მიღების აქტის თარიღის მდგომარეობით</t>
  </si>
  <si>
    <t>ღირებულება $</t>
  </si>
  <si>
    <t>ერთეულის ღირებულება $</t>
  </si>
  <si>
    <t xml:space="preserve">რაოდენობრივი ერთეული </t>
  </si>
  <si>
    <t>რაოდენობა</t>
  </si>
  <si>
    <t xml:space="preserve">მოწოდების ფორმა </t>
  </si>
  <si>
    <t>საქონლის დასახელება</t>
  </si>
  <si>
    <t>მომწოდებლის დასახელება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</si>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</sst>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0" applyNumberFormat="1"/>
    <xf numFmtId="0" fontId="0" fillId="0" borderId="1" xfId="0" applyBorder="1"/>
    <xf numFmtId="43" fontId="2" fillId="0" borderId="1" xfId="0" applyNumberFormat="1" applyFont="1" applyBorder="1"/>
    <xf numFmtId="164" fontId="2" fillId="0" borderId="1" xfId="1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8"/>
  <sheetViews>
    <sheetView tabSelected="1" workbookViewId="0">
      <selection activeCell="N4" sqref="N4:N5"/>
    </sheetView>
  </sheetViews>
  <sheetFormatPr defaultRowHeight="15" x14ac:dyDescent="0.25"/>
  <cols>
    <col min="1" max="1" width="2.42578125" customWidth="1"/>
    <col min="2" max="2" width="3.28515625" customWidth="1"/>
    <col min="3" max="3" width="15.42578125" customWidth="1"/>
    <col min="4" max="4" width="19" customWidth="1"/>
    <col min="5" max="5" width="12.28515625" customWidth="1"/>
    <col min="6" max="6" width="11.7109375" customWidth="1"/>
    <col min="7" max="7" width="15.5703125" customWidth="1"/>
    <col min="8" max="8" width="13.42578125" customWidth="1"/>
    <col min="9" max="9" width="13.28515625" customWidth="1"/>
    <col min="10" max="10" width="16.42578125" customWidth="1"/>
    <col min="11" max="11" width="13" customWidth="1"/>
    <col min="12" max="12" width="35.42578125" customWidth="1"/>
    <col min="15" max="15" width="10.42578125" customWidth="1"/>
    <col min="16" max="16" width="15.42578125" customWidth="1"/>
    <col min="17" max="17" width="12.28515625" customWidth="1"/>
  </cols>
  <sheetData>
    <row r="3" spans="2:16" ht="63" customHeight="1" x14ac:dyDescent="0.25">
      <c r="B3" s="16" t="s">
        <v>18</v>
      </c>
      <c r="C3" s="15" t="s">
        <v>17</v>
      </c>
      <c r="D3" s="15" t="s">
        <v>16</v>
      </c>
      <c r="E3" s="15" t="s">
        <v>15</v>
      </c>
      <c r="F3" s="15" t="s">
        <v>14</v>
      </c>
      <c r="G3" s="15" t="s">
        <v>13</v>
      </c>
      <c r="H3" s="15" t="s">
        <v>12</v>
      </c>
      <c r="I3" s="15" t="s">
        <v>11</v>
      </c>
      <c r="J3" s="14" t="s">
        <v>10</v>
      </c>
      <c r="K3" s="14" t="s">
        <v>9</v>
      </c>
      <c r="L3" s="14" t="s">
        <v>8</v>
      </c>
    </row>
    <row r="4" spans="2:16" ht="70.5" customHeight="1" x14ac:dyDescent="0.25">
      <c r="B4" s="13">
        <v>1</v>
      </c>
      <c r="C4" s="8" t="s">
        <v>5</v>
      </c>
      <c r="D4" s="8" t="s">
        <v>7</v>
      </c>
      <c r="E4" s="8" t="s">
        <v>3</v>
      </c>
      <c r="F4" s="12">
        <v>10032</v>
      </c>
      <c r="G4" s="12" t="s">
        <v>2</v>
      </c>
      <c r="H4" s="11">
        <v>7</v>
      </c>
      <c r="I4" s="10">
        <f>F4*H4+450</f>
        <v>70674</v>
      </c>
      <c r="J4" s="4">
        <v>3.2094999999999998</v>
      </c>
      <c r="K4" s="9">
        <f>I4*J4</f>
        <v>226828.20299999998</v>
      </c>
      <c r="L4" s="8" t="s">
        <v>6</v>
      </c>
      <c r="M4" s="7"/>
      <c r="N4" s="20"/>
      <c r="O4" s="7"/>
      <c r="P4" s="6"/>
    </row>
    <row r="5" spans="2:16" ht="54.75" customHeight="1" x14ac:dyDescent="0.25">
      <c r="B5" s="13">
        <v>2</v>
      </c>
      <c r="C5" s="8" t="s">
        <v>5</v>
      </c>
      <c r="D5" s="8" t="s">
        <v>4</v>
      </c>
      <c r="E5" s="8" t="s">
        <v>3</v>
      </c>
      <c r="F5" s="12">
        <v>40032</v>
      </c>
      <c r="G5" s="12" t="s">
        <v>2</v>
      </c>
      <c r="H5" s="11">
        <v>2</v>
      </c>
      <c r="I5" s="10">
        <f>F5*H5</f>
        <v>80064</v>
      </c>
      <c r="J5" s="4">
        <v>3.2094999999999998</v>
      </c>
      <c r="K5" s="9">
        <f>I5*J5</f>
        <v>256965.408</v>
      </c>
      <c r="L5" s="8" t="s">
        <v>1</v>
      </c>
      <c r="M5" s="7"/>
      <c r="N5" s="20"/>
      <c r="O5" s="7"/>
      <c r="P5" s="6"/>
    </row>
    <row r="6" spans="2:16" x14ac:dyDescent="0.25">
      <c r="B6" s="17" t="s">
        <v>0</v>
      </c>
      <c r="C6" s="18"/>
      <c r="D6" s="18"/>
      <c r="E6" s="18"/>
      <c r="F6" s="18"/>
      <c r="G6" s="18"/>
      <c r="H6" s="19"/>
      <c r="I6" s="5">
        <f>SUM(I4:I5)</f>
        <v>150738</v>
      </c>
      <c r="J6" s="4"/>
      <c r="K6" s="3">
        <f>SUM(K4:K5)</f>
        <v>483793.61099999998</v>
      </c>
      <c r="L6" s="2"/>
    </row>
    <row r="8" spans="2:16" x14ac:dyDescent="0.25">
      <c r="K8" s="1"/>
      <c r="L8" s="1"/>
    </row>
  </sheetData>
  <mergeCells count="1">
    <mergeCell ref="B6:H6"/>
  </mergeCells>
  <pageMargins left="0" right="0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Kobaidze</dc:creator>
  <cp:lastModifiedBy>Nino Kobaidze</cp:lastModifiedBy>
  <dcterms:created xsi:type="dcterms:W3CDTF">2020-05-07T07:55:07Z</dcterms:created>
  <dcterms:modified xsi:type="dcterms:W3CDTF">2020-05-07T08:11:17Z</dcterms:modified>
</cp:coreProperties>
</file>